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0" yWindow="120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<sst xmlns="http://schemas.openxmlformats.org/spreadsheetml/2006/main" count="53" uniqueCount="39">
  <si>
    <t>shape</t>
  </si>
  <si>
    <t>parameter</t>
  </si>
  <si>
    <t>value</t>
  </si>
  <si>
    <t xml:space="preserve"> </t>
  </si>
  <si>
    <t>base area equation</t>
  </si>
  <si>
    <t>exel formula</t>
  </si>
  <si>
    <t>volume equation</t>
  </si>
  <si>
    <t>excel formula</t>
  </si>
  <si>
    <t>surface area equation</t>
  </si>
  <si>
    <t>circumference and perimeter</t>
  </si>
  <si>
    <t xml:space="preserve">    Rectangular Prism  1</t>
  </si>
  <si>
    <t xml:space="preserve">      SA=2lw + 2hw +2lh</t>
  </si>
  <si>
    <t xml:space="preserve">       SA=2lw+2hw+2lh</t>
  </si>
  <si>
    <t xml:space="preserve">                        v=lwh</t>
  </si>
  <si>
    <t xml:space="preserve">                         v=lwh</t>
  </si>
  <si>
    <t>Rectangulr Prism 2(cube)</t>
  </si>
  <si>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=lw</t>
    </r>
  </si>
  <si>
    <t>v=(1/3)Bh</t>
  </si>
  <si>
    <r>
      <t>SA=B1/2P</t>
    </r>
    <r>
      <rPr>
        <sz val="11"/>
        <color indexed="8"/>
        <rFont val="Calibri"/>
        <family val="2"/>
      </rPr>
      <t>ℓ</t>
    </r>
  </si>
  <si>
    <t>v=Bh</t>
  </si>
  <si>
    <r>
      <t>B=</t>
    </r>
    <r>
      <rPr>
        <sz val="11"/>
        <color indexed="8"/>
        <rFont val="Calibri"/>
        <family val="2"/>
      </rPr>
      <t>πr²</t>
    </r>
  </si>
  <si>
    <t>SA=2B+Ch</t>
  </si>
  <si>
    <r>
      <t>c=2r</t>
    </r>
    <r>
      <rPr>
        <sz val="11"/>
        <color indexed="8"/>
        <rFont val="Calibri"/>
        <family val="2"/>
      </rPr>
      <t>π</t>
    </r>
  </si>
  <si>
    <t>P=2l+2w</t>
  </si>
  <si>
    <r>
      <t>B=</t>
    </r>
    <r>
      <rPr>
        <sz val="11"/>
        <color indexed="8"/>
        <rFont val="Calibri"/>
        <family val="2"/>
      </rPr>
      <t>πrˆ2</t>
    </r>
  </si>
  <si>
    <r>
      <t>SA=B+1/2C</t>
    </r>
    <r>
      <rPr>
        <sz val="11"/>
        <color indexed="8"/>
        <rFont val="Calibri"/>
        <family val="2"/>
      </rPr>
      <t>ℓ</t>
    </r>
  </si>
  <si>
    <t>r</t>
  </si>
  <si>
    <t>h</t>
  </si>
  <si>
    <t>d</t>
  </si>
  <si>
    <t>w</t>
  </si>
  <si>
    <t>ℓ</t>
  </si>
  <si>
    <t>v=(4/3)πr²</t>
  </si>
  <si>
    <r>
      <t>SA=4</t>
    </r>
    <r>
      <rPr>
        <sz val="11"/>
        <color indexed="8"/>
        <rFont val="Calibri"/>
        <family val="2"/>
      </rPr>
      <t>πr²</t>
    </r>
  </si>
  <si>
    <t>sphere</t>
  </si>
  <si>
    <t xml:space="preserve">           right circular Cone</t>
  </si>
  <si>
    <t xml:space="preserve">                        square pyramid</t>
  </si>
  <si>
    <r>
      <t xml:space="preserve"> </t>
    </r>
    <r>
      <rPr>
        <sz val="11"/>
        <color indexed="8"/>
        <rFont val="Calibri"/>
        <family val="2"/>
      </rPr>
      <t>ℓ</t>
    </r>
  </si>
  <si>
    <t>l</t>
  </si>
  <si>
    <t>2*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</si>
</sst>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18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4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tabSelected="1" zoomScalePageLayoutView="0" workbookViewId="0" topLeftCell="O1">
      <selection activeCell="S2" sqref="S2"/>
    </sheetView>
  </sheetViews>
  <sheetFormatPr defaultColWidth="9.140625" defaultRowHeight="15"/>
  <cols>
    <col min="1" max="1" width="27.421875" style="0" customWidth="1"/>
  </cols>
  <sheetData>
    <row r="1" spans="1:19" ht="15">
      <c r="A1" t="s">
        <v>0</v>
      </c>
      <c r="B1" s="3" t="s">
        <v>10</v>
      </c>
      <c r="C1" s="3"/>
      <c r="D1" s="3"/>
      <c r="E1" s="13" t="s">
        <v>15</v>
      </c>
      <c r="F1" s="13"/>
      <c r="G1" s="13"/>
      <c r="H1" s="3"/>
      <c r="I1" s="3"/>
      <c r="J1" s="3"/>
      <c r="K1" s="5" t="s">
        <v>35</v>
      </c>
      <c r="L1" s="5"/>
      <c r="M1" s="5"/>
      <c r="N1" s="5"/>
      <c r="O1" s="3" t="s">
        <v>34</v>
      </c>
      <c r="P1" s="3"/>
      <c r="Q1" s="3"/>
      <c r="R1" s="12" t="s">
        <v>33</v>
      </c>
      <c r="S1" s="12"/>
    </row>
    <row r="2" spans="1:19" ht="15">
      <c r="A2" t="s">
        <v>1</v>
      </c>
      <c r="B2" t="s">
        <v>37</v>
      </c>
      <c r="C2" t="s">
        <v>29</v>
      </c>
      <c r="D2" t="s">
        <v>27</v>
      </c>
      <c r="E2" t="s">
        <v>37</v>
      </c>
      <c r="F2" t="s">
        <v>29</v>
      </c>
      <c r="G2" t="s">
        <v>27</v>
      </c>
      <c r="H2" s="1" t="s">
        <v>26</v>
      </c>
      <c r="I2" s="1" t="s">
        <v>27</v>
      </c>
      <c r="J2" s="1" t="s">
        <v>28</v>
      </c>
      <c r="K2" s="7" t="s">
        <v>37</v>
      </c>
      <c r="L2" s="1" t="s">
        <v>29</v>
      </c>
      <c r="M2" s="1" t="s">
        <v>27</v>
      </c>
      <c r="N2" s="6" t="s">
        <v>30</v>
      </c>
      <c r="O2" s="1" t="s">
        <v>26</v>
      </c>
      <c r="P2" s="9" t="s">
        <v>27</v>
      </c>
      <c r="Q2" s="8" t="s">
        <v>36</v>
      </c>
      <c r="R2" s="8" t="s">
        <v>26</v>
      </c>
      <c r="S2" s="8" t="s">
        <v>28</v>
      </c>
    </row>
    <row r="3" spans="1:26" ht="15">
      <c r="A3" t="s">
        <v>2</v>
      </c>
      <c r="B3" s="2"/>
      <c r="C3" s="2"/>
      <c r="D3" s="2"/>
      <c r="E3" s="2"/>
      <c r="F3" s="2"/>
      <c r="G3" s="2"/>
      <c r="H3" s="2"/>
      <c r="I3" s="10"/>
      <c r="J3" s="11"/>
      <c r="K3" s="2"/>
      <c r="L3" s="2"/>
      <c r="M3" s="2"/>
      <c r="N3" s="2"/>
      <c r="O3" s="2"/>
      <c r="P3" s="2"/>
      <c r="Q3" s="2"/>
      <c r="R3" s="2"/>
      <c r="S3" s="10"/>
      <c r="T3" s="10"/>
      <c r="U3" s="10"/>
      <c r="V3" s="10"/>
      <c r="W3" s="10"/>
      <c r="X3" s="10"/>
      <c r="Y3" s="10"/>
      <c r="Z3" s="11"/>
    </row>
    <row r="4" ht="15">
      <c r="A4" t="s">
        <v>3</v>
      </c>
    </row>
    <row r="5" spans="1:16" ht="15">
      <c r="A5" t="s">
        <v>4</v>
      </c>
      <c r="I5" t="s">
        <v>20</v>
      </c>
      <c r="L5" t="s">
        <v>16</v>
      </c>
      <c r="P5" t="s">
        <v>24</v>
      </c>
    </row>
    <row r="6" spans="1:16" ht="15">
      <c r="A6" t="s">
        <v>5</v>
      </c>
      <c r="H6" s="4"/>
      <c r="I6" s="2">
        <f>3.14*H3^2</f>
        <v>0</v>
      </c>
      <c r="L6" s="2"/>
      <c r="P6" s="2">
        <f>3.14*O3^2</f>
        <v>0</v>
      </c>
    </row>
    <row r="8" spans="1:18" ht="15">
      <c r="A8" t="s">
        <v>6</v>
      </c>
      <c r="B8" t="s">
        <v>13</v>
      </c>
      <c r="E8" t="s">
        <v>14</v>
      </c>
      <c r="H8" s="14" t="s">
        <v>19</v>
      </c>
      <c r="I8" s="14"/>
      <c r="J8" s="14"/>
      <c r="K8" s="14" t="s">
        <v>17</v>
      </c>
      <c r="L8" s="14"/>
      <c r="M8" s="14"/>
      <c r="O8" s="14" t="s">
        <v>17</v>
      </c>
      <c r="P8" s="14"/>
      <c r="Q8" s="14"/>
      <c r="R8" t="s">
        <v>31</v>
      </c>
    </row>
    <row r="9" spans="1:18" ht="15">
      <c r="A9" t="s">
        <v>7</v>
      </c>
      <c r="C9" s="2">
        <v>0</v>
      </c>
      <c r="F9" s="2">
        <f>E3*F3*G3</f>
        <v>0</v>
      </c>
      <c r="I9" s="2">
        <f>I6*I3</f>
        <v>0</v>
      </c>
      <c r="L9" s="2"/>
      <c r="P9" s="2">
        <f>(1/3)*P6*P3</f>
        <v>0</v>
      </c>
      <c r="R9" s="2">
        <f>(4/3)*3.14*O4</f>
        <v>0</v>
      </c>
    </row>
    <row r="10" ht="15">
      <c r="R10" s="4"/>
    </row>
    <row r="11" spans="1:18" ht="15">
      <c r="A11" t="s">
        <v>8</v>
      </c>
      <c r="B11" t="s">
        <v>11</v>
      </c>
      <c r="E11" t="s">
        <v>12</v>
      </c>
      <c r="H11" s="14" t="s">
        <v>21</v>
      </c>
      <c r="I11" s="14"/>
      <c r="J11" s="14"/>
      <c r="K11" s="14" t="s">
        <v>18</v>
      </c>
      <c r="L11" s="14"/>
      <c r="M11" s="14"/>
      <c r="O11" s="14" t="s">
        <v>25</v>
      </c>
      <c r="P11" s="14"/>
      <c r="Q11" s="14"/>
      <c r="R11" t="s">
        <v>32</v>
      </c>
    </row>
    <row r="12" spans="1:18" ht="15">
      <c r="A12" t="s">
        <v>7</v>
      </c>
      <c r="C12" s="2">
        <v>0</v>
      </c>
      <c r="F12" s="2">
        <v>0</v>
      </c>
      <c r="I12" s="2">
        <f>2*I6+I15*I3</f>
        <v>0</v>
      </c>
      <c r="L12" s="2">
        <f>L6+0.5*L15*N3</f>
        <v>0</v>
      </c>
      <c r="P12" s="2">
        <f>P6+0.5*P15*Q3</f>
        <v>0</v>
      </c>
      <c r="R12" s="2">
        <f>4*3.14*R3^2</f>
        <v>0</v>
      </c>
    </row>
    <row r="13" ht="15">
      <c r="P13" t="s">
        <v>38</v>
      </c>
    </row>
    <row r="14" spans="9:16" ht="15">
      <c r="I14" t="s">
        <v>22</v>
      </c>
      <c r="L14" t="s">
        <v>23</v>
      </c>
      <c r="P14" t="s">
        <v>22</v>
      </c>
    </row>
    <row r="15" spans="1:16" ht="15">
      <c r="A15" t="s">
        <v>9</v>
      </c>
      <c r="I15" s="2"/>
      <c r="L15" s="2">
        <f>2*K3+2*L3</f>
        <v>0</v>
      </c>
      <c r="P15" s="2">
        <f>2*O3*3.14</f>
        <v>0</v>
      </c>
    </row>
  </sheetData>
  <sheetProtection/>
  <mergeCells count="8">
    <mergeCell ref="R1:S1"/>
    <mergeCell ref="E1:G1"/>
    <mergeCell ref="K8:M8"/>
    <mergeCell ref="K11:M11"/>
    <mergeCell ref="H8:J8"/>
    <mergeCell ref="H11:J11"/>
    <mergeCell ref="O8:Q8"/>
    <mergeCell ref="O11:Q1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2011-01-13T18:54:43Z</dcterms:created>
  <dcterms:modified xsi:type="dcterms:W3CDTF">2011-01-25T19:07:59Z</dcterms:modified>
  <cp:category/>
  <cp:version/>
  <cp:contentType/>
  <cp:contentStatus/>
</cp:coreProperties>
</file>